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Bartrum\Documents\Poplar Farm\"/>
    </mc:Choice>
  </mc:AlternateContent>
  <bookViews>
    <workbookView xWindow="0" yWindow="0" windowWidth="20490" windowHeight="7755"/>
  </bookViews>
  <sheets>
    <sheet name="Poplar Farm Uniform Order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76" i="1"/>
  <c r="G89" i="1" s="1"/>
  <c r="G44" i="1"/>
  <c r="G14" i="1"/>
  <c r="G20" i="1"/>
  <c r="G26" i="1"/>
  <c r="G32" i="1"/>
  <c r="G38" i="1"/>
  <c r="G64" i="1"/>
  <c r="G70" i="1"/>
  <c r="F89" i="1"/>
  <c r="B55" i="1"/>
  <c r="B56" i="1"/>
  <c r="B57" i="1"/>
  <c r="B54" i="1"/>
  <c r="C55" i="1"/>
  <c r="C56" i="1"/>
  <c r="C57" i="1"/>
  <c r="C58" i="1"/>
  <c r="C59" i="1"/>
  <c r="C60" i="1"/>
  <c r="C54" i="1"/>
</calcChain>
</file>

<file path=xl/sharedStrings.xml><?xml version="1.0" encoding="utf-8"?>
<sst xmlns="http://schemas.openxmlformats.org/spreadsheetml/2006/main" count="41" uniqueCount="33">
  <si>
    <t>UNIFORM ORDER FORM</t>
  </si>
  <si>
    <t>Name:</t>
  </si>
  <si>
    <t>Telephone:</t>
  </si>
  <si>
    <t>Mobile:</t>
  </si>
  <si>
    <t>Address:</t>
  </si>
  <si>
    <t>Item</t>
  </si>
  <si>
    <t>Description</t>
  </si>
  <si>
    <t>Price / Each</t>
  </si>
  <si>
    <t>Size</t>
  </si>
  <si>
    <t>Quantity</t>
  </si>
  <si>
    <t>Total £</t>
  </si>
  <si>
    <r>
      <t>Crew Neck Sweatshirt</t>
    </r>
    <r>
      <rPr>
        <sz val="6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Sizes:
3/4 years (24")
5/6 years (26")</t>
    </r>
  </si>
  <si>
    <t>3/4 years (24")</t>
  </si>
  <si>
    <r>
      <t>Sweatshirt Cardigan</t>
    </r>
    <r>
      <rPr>
        <sz val="6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Sizes:
3/4 years (24")
5/6 years (26")</t>
    </r>
  </si>
  <si>
    <r>
      <t>Polo Shirt</t>
    </r>
    <r>
      <rPr>
        <sz val="6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Sizes:
3/4 years (24")
5/6 years (26")</t>
    </r>
  </si>
  <si>
    <r>
      <t>Fleece Jacket</t>
    </r>
    <r>
      <rPr>
        <sz val="6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Sizes:
3/4 years (24")
5/6 years (26")</t>
    </r>
  </si>
  <si>
    <t>PE Bag</t>
  </si>
  <si>
    <r>
      <t>Showerproof Reversible Jacket</t>
    </r>
    <r>
      <rPr>
        <sz val="6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Sizes:
3/4 years (24")
5/6 years (26")</t>
    </r>
  </si>
  <si>
    <r>
      <t>PE T Shirt</t>
    </r>
    <r>
      <rPr>
        <sz val="6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Sizes:
3/4 years (24")
5/6 years (26")</t>
    </r>
  </si>
  <si>
    <r>
      <t>Black shadow stripe PE Short</t>
    </r>
    <r>
      <rPr>
        <sz val="6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Sizes:
18"/20"
22"/24"</t>
    </r>
  </si>
  <si>
    <t>Book Bag</t>
  </si>
  <si>
    <t>300ml water bottle with school log and green valve lid</t>
  </si>
  <si>
    <t>N/A</t>
  </si>
  <si>
    <r>
      <t xml:space="preserve">Payment by cash </t>
    </r>
    <r>
      <rPr>
        <b/>
        <sz val="12"/>
        <color rgb="FF000000"/>
        <rFont val="Calibri"/>
        <family val="2"/>
      </rPr>
      <t>(collection from Parent Induction on Wednesday 23rd May)</t>
    </r>
  </si>
  <si>
    <r>
      <t xml:space="preserve">Payment by cheque </t>
    </r>
    <r>
      <rPr>
        <b/>
        <sz val="12"/>
        <color rgb="FF000000"/>
        <rFont val="Calibri"/>
        <family val="2"/>
      </rPr>
      <t>(collection from C.I.T Head office one week after payment)</t>
    </r>
  </si>
  <si>
    <r>
      <t xml:space="preserve">Please email order requests to </t>
    </r>
    <r>
      <rPr>
        <b/>
        <sz val="14"/>
        <color rgb="FF0070C0"/>
        <rFont val="Calibri"/>
        <family val="2"/>
        <scheme val="minor"/>
      </rPr>
      <t>jacki.bartram@citacademies.co.uk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</si>
  <si>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NG31 7EU </t>
    </r>
    <r>
      <rPr>
        <b/>
        <sz val="14"/>
        <color rgb="FFFF0000"/>
        <rFont val="Calibri"/>
        <family val="2"/>
        <scheme val="minor"/>
      </rPr>
      <t>before</t>
    </r>
    <r>
      <rPr>
        <b/>
        <sz val="14"/>
        <color theme="1"/>
        <rFont val="Calibri"/>
        <family val="2"/>
        <scheme val="minor"/>
      </rPr>
      <t xml:space="preserve"> Wednesday 23rd May 2018.</t>
    </r>
  </si>
  <si>
    <t>or deliver to C.I.T. Academies, Autumn Park, Dysart Road, Grantham,</t>
  </si>
  <si>
    <t>Total Units &amp; Cost:</t>
  </si>
  <si>
    <t>1 free to all starters in September 2018</t>
  </si>
  <si>
    <t>5/6 years (26")</t>
  </si>
  <si>
    <t>18"/20"</t>
  </si>
  <si>
    <t>22"/24"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</si>
</sst>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0" xfId="0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Border="1" applyProtection="1"/>
    <xf numFmtId="0" fontId="4" fillId="0" borderId="4" xfId="0" applyFont="1" applyBorder="1" applyAlignment="1" applyProtection="1">
      <alignment horizontal="right" vertical="center"/>
    </xf>
    <xf numFmtId="0" fontId="1" fillId="0" borderId="0" xfId="0" applyFont="1" applyProtection="1"/>
    <xf numFmtId="0" fontId="4" fillId="0" borderId="7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1" fillId="0" borderId="0" xfId="0" applyFont="1" applyBorder="1" applyProtection="1"/>
    <xf numFmtId="0" fontId="4" fillId="0" borderId="19" xfId="0" applyFont="1" applyBorder="1" applyAlignment="1" applyProtection="1">
      <alignment horizontal="right" vertical="center"/>
    </xf>
    <xf numFmtId="0" fontId="0" fillId="0" borderId="13" xfId="0" applyBorder="1" applyProtection="1"/>
    <xf numFmtId="0" fontId="0" fillId="0" borderId="15" xfId="0" applyBorder="1" applyProtection="1"/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7" fillId="0" borderId="31" xfId="0" applyFont="1" applyBorder="1" applyAlignment="1" applyProtection="1">
      <alignment horizontal="center"/>
    </xf>
    <xf numFmtId="164" fontId="7" fillId="0" borderId="32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0" fillId="0" borderId="14" xfId="0" applyBorder="1" applyProtection="1"/>
    <xf numFmtId="0" fontId="5" fillId="0" borderId="0" xfId="0" applyFont="1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0" borderId="27" xfId="0" applyNumberForma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/>
      <protection locked="0"/>
    </xf>
    <xf numFmtId="164" fontId="0" fillId="0" borderId="30" xfId="0" applyNumberFormat="1" applyBorder="1" applyAlignment="1" applyProtection="1">
      <alignment horizontal="center" vertical="center"/>
    </xf>
    <xf numFmtId="164" fontId="0" fillId="0" borderId="27" xfId="0" applyNumberForma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164" fontId="0" fillId="0" borderId="30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3</xdr:row>
      <xdr:rowOff>38099</xdr:rowOff>
    </xdr:from>
    <xdr:to>
      <xdr:col>6</xdr:col>
      <xdr:colOff>666749</xdr:colOff>
      <xdr:row>10</xdr:row>
      <xdr:rowOff>209550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428624"/>
          <a:ext cx="1333499" cy="1905001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13</xdr:row>
      <xdr:rowOff>28574</xdr:rowOff>
    </xdr:from>
    <xdr:to>
      <xdr:col>1</xdr:col>
      <xdr:colOff>1057274</xdr:colOff>
      <xdr:row>18</xdr:row>
      <xdr:rowOff>152399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2676524"/>
          <a:ext cx="1038225" cy="10763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19</xdr:row>
      <xdr:rowOff>38099</xdr:rowOff>
    </xdr:from>
    <xdr:to>
      <xdr:col>1</xdr:col>
      <xdr:colOff>981075</xdr:colOff>
      <xdr:row>24</xdr:row>
      <xdr:rowOff>161924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29049"/>
          <a:ext cx="971550" cy="10763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25</xdr:row>
      <xdr:rowOff>38099</xdr:rowOff>
    </xdr:from>
    <xdr:to>
      <xdr:col>1</xdr:col>
      <xdr:colOff>1085850</xdr:colOff>
      <xdr:row>30</xdr:row>
      <xdr:rowOff>123824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972049"/>
          <a:ext cx="1019174" cy="10382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31</xdr:row>
      <xdr:rowOff>28575</xdr:rowOff>
    </xdr:from>
    <xdr:to>
      <xdr:col>1</xdr:col>
      <xdr:colOff>1047749</xdr:colOff>
      <xdr:row>36</xdr:row>
      <xdr:rowOff>161924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105525"/>
          <a:ext cx="1009649" cy="1085849"/>
        </a:xfrm>
        <a:prstGeom prst="rect">
          <a:avLst/>
        </a:prstGeom>
      </xdr:spPr>
    </xdr:pic>
    <xdr:clientData/>
  </xdr:twoCellAnchor>
  <xdr:twoCellAnchor editAs="oneCell">
    <xdr:from>
      <xdr:col>1</xdr:col>
      <xdr:colOff>9527</xdr:colOff>
      <xdr:row>37</xdr:row>
      <xdr:rowOff>47625</xdr:rowOff>
    </xdr:from>
    <xdr:to>
      <xdr:col>1</xdr:col>
      <xdr:colOff>1076325</xdr:colOff>
      <xdr:row>42</xdr:row>
      <xdr:rowOff>133350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2" y="7267575"/>
          <a:ext cx="1066798" cy="10382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43</xdr:row>
      <xdr:rowOff>38100</xdr:rowOff>
    </xdr:from>
    <xdr:to>
      <xdr:col>1</xdr:col>
      <xdr:colOff>1095374</xdr:colOff>
      <xdr:row>48</xdr:row>
      <xdr:rowOff>114299</xdr:rowOff>
    </xdr:to>
    <xdr:pic>
      <xdr:nvPicPr>
        <xdr:cNvPr id="8" name="Picture 7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8372475"/>
          <a:ext cx="1076323" cy="102869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75</xdr:row>
      <xdr:rowOff>76200</xdr:rowOff>
    </xdr:from>
    <xdr:to>
      <xdr:col>1</xdr:col>
      <xdr:colOff>1085850</xdr:colOff>
      <xdr:row>80</xdr:row>
      <xdr:rowOff>28575</xdr:rowOff>
    </xdr:to>
    <xdr:pic>
      <xdr:nvPicPr>
        <xdr:cNvPr id="9" name="Picture 8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106525"/>
          <a:ext cx="1066800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69</xdr:row>
      <xdr:rowOff>47625</xdr:rowOff>
    </xdr:from>
    <xdr:to>
      <xdr:col>1</xdr:col>
      <xdr:colOff>1066800</xdr:colOff>
      <xdr:row>74</xdr:row>
      <xdr:rowOff>161925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791950"/>
          <a:ext cx="971550" cy="1066800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53</xdr:row>
      <xdr:rowOff>9525</xdr:rowOff>
    </xdr:from>
    <xdr:to>
      <xdr:col>6</xdr:col>
      <xdr:colOff>514351</xdr:colOff>
      <xdr:row>60</xdr:row>
      <xdr:rowOff>161925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9963150"/>
          <a:ext cx="990601" cy="14859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81</xdr:row>
      <xdr:rowOff>28575</xdr:rowOff>
    </xdr:from>
    <xdr:to>
      <xdr:col>1</xdr:col>
      <xdr:colOff>876300</xdr:colOff>
      <xdr:row>86</xdr:row>
      <xdr:rowOff>181510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33375" y="15201900"/>
          <a:ext cx="628650" cy="110543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63</xdr:row>
      <xdr:rowOff>28576</xdr:rowOff>
    </xdr:from>
    <xdr:to>
      <xdr:col>1</xdr:col>
      <xdr:colOff>1057275</xdr:colOff>
      <xdr:row>68</xdr:row>
      <xdr:rowOff>171450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772901"/>
          <a:ext cx="1019175" cy="1095374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94</xdr:row>
      <xdr:rowOff>19050</xdr:rowOff>
    </xdr:from>
    <xdr:to>
      <xdr:col>6</xdr:col>
      <xdr:colOff>657225</xdr:colOff>
      <xdr:row>100</xdr:row>
      <xdr:rowOff>125095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17687925"/>
          <a:ext cx="1933575" cy="1353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tabSelected="1" workbookViewId="0">
      <selection activeCell="C4" sqref="C4:E4"/>
    </sheetView>
  </sheetViews>
  <sheetFormatPr defaultColWidth="0" defaultRowHeight="15" zeroHeight="1" x14ac:dyDescent="0.25"/>
  <cols>
    <col min="1" max="1" width="1.28515625" style="4" customWidth="1"/>
    <col min="2" max="2" width="16.5703125" style="4" customWidth="1"/>
    <col min="3" max="3" width="17.85546875" style="4" customWidth="1"/>
    <col min="4" max="4" width="12" style="4" customWidth="1"/>
    <col min="5" max="5" width="13.85546875" style="4" bestFit="1" customWidth="1"/>
    <col min="6" max="7" width="10.7109375" style="4" customWidth="1"/>
    <col min="8" max="8" width="1.28515625" style="4" customWidth="1"/>
    <col min="9" max="9" width="4.7109375" style="4" customWidth="1"/>
    <col min="10" max="10" width="9.140625" style="4" hidden="1" customWidth="1"/>
    <col min="11" max="11" width="13.85546875" style="4" hidden="1" customWidth="1"/>
    <col min="12" max="12" width="11.7109375" style="4" hidden="1" customWidth="1"/>
    <col min="13" max="13" width="0" style="4" hidden="1" customWidth="1"/>
    <col min="14" max="16384" width="9.140625" style="4" hidden="1"/>
  </cols>
  <sheetData>
    <row r="1" spans="1:13" ht="6" customHeight="1" thickBot="1" x14ac:dyDescent="0.3">
      <c r="A1" s="1"/>
      <c r="B1" s="2"/>
      <c r="C1" s="2"/>
      <c r="D1" s="2"/>
      <c r="E1" s="2"/>
      <c r="F1" s="2"/>
      <c r="G1" s="2"/>
      <c r="H1" s="3"/>
    </row>
    <row r="2" spans="1:13" ht="19.5" thickBot="1" x14ac:dyDescent="0.35">
      <c r="A2" s="5"/>
      <c r="B2" s="67" t="s">
        <v>0</v>
      </c>
      <c r="C2" s="68"/>
      <c r="D2" s="68"/>
      <c r="E2" s="68"/>
      <c r="F2" s="68"/>
      <c r="G2" s="69"/>
      <c r="H2" s="6"/>
    </row>
    <row r="3" spans="1:13" ht="6" customHeight="1" thickBot="1" x14ac:dyDescent="0.3">
      <c r="A3" s="5"/>
      <c r="B3" s="7"/>
      <c r="C3" s="7"/>
      <c r="D3" s="7"/>
      <c r="E3" s="7"/>
      <c r="F3" s="7"/>
      <c r="G3" s="7"/>
      <c r="H3" s="6"/>
    </row>
    <row r="4" spans="1:13" ht="20.100000000000001" customHeight="1" x14ac:dyDescent="0.25">
      <c r="A4" s="5"/>
      <c r="B4" s="8" t="s">
        <v>1</v>
      </c>
      <c r="C4" s="72"/>
      <c r="D4" s="72"/>
      <c r="E4" s="73"/>
      <c r="F4" s="1"/>
      <c r="G4" s="3"/>
      <c r="H4" s="6"/>
      <c r="K4" s="9" t="s">
        <v>12</v>
      </c>
      <c r="L4" s="9" t="s">
        <v>31</v>
      </c>
      <c r="M4" s="9">
        <v>0</v>
      </c>
    </row>
    <row r="5" spans="1:13" ht="20.100000000000001" customHeight="1" x14ac:dyDescent="0.25">
      <c r="A5" s="5"/>
      <c r="B5" s="10" t="s">
        <v>2</v>
      </c>
      <c r="C5" s="74"/>
      <c r="D5" s="74"/>
      <c r="E5" s="75"/>
      <c r="F5" s="5"/>
      <c r="G5" s="6"/>
      <c r="H5" s="6"/>
      <c r="K5" s="9" t="s">
        <v>30</v>
      </c>
      <c r="L5" s="9" t="s">
        <v>32</v>
      </c>
      <c r="M5" s="9">
        <v>1</v>
      </c>
    </row>
    <row r="6" spans="1:13" ht="20.100000000000001" customHeight="1" x14ac:dyDescent="0.25">
      <c r="A6" s="5"/>
      <c r="B6" s="11" t="s">
        <v>3</v>
      </c>
      <c r="C6" s="74"/>
      <c r="D6" s="74"/>
      <c r="E6" s="75"/>
      <c r="F6" s="5"/>
      <c r="G6" s="6"/>
      <c r="H6" s="6"/>
      <c r="K6" s="12"/>
      <c r="L6" s="9"/>
      <c r="M6" s="9">
        <v>2</v>
      </c>
    </row>
    <row r="7" spans="1:13" ht="20.100000000000001" customHeight="1" thickBot="1" x14ac:dyDescent="0.3">
      <c r="A7" s="5"/>
      <c r="B7" s="13" t="s">
        <v>4</v>
      </c>
      <c r="C7" s="76"/>
      <c r="D7" s="76"/>
      <c r="E7" s="77"/>
      <c r="F7" s="5"/>
      <c r="G7" s="6"/>
      <c r="H7" s="6"/>
      <c r="K7" s="9"/>
      <c r="L7" s="9"/>
      <c r="M7" s="9">
        <v>3</v>
      </c>
    </row>
    <row r="8" spans="1:13" ht="20.100000000000001" customHeight="1" x14ac:dyDescent="0.25">
      <c r="A8" s="5"/>
      <c r="B8" s="7"/>
      <c r="C8" s="61"/>
      <c r="D8" s="62"/>
      <c r="E8" s="63"/>
      <c r="F8" s="5"/>
      <c r="G8" s="6"/>
      <c r="H8" s="6"/>
      <c r="K8" s="9"/>
      <c r="L8" s="9"/>
      <c r="M8" s="9">
        <v>4</v>
      </c>
    </row>
    <row r="9" spans="1:13" ht="20.100000000000001" customHeight="1" x14ac:dyDescent="0.25">
      <c r="A9" s="5"/>
      <c r="B9" s="7"/>
      <c r="C9" s="61"/>
      <c r="D9" s="62"/>
      <c r="E9" s="63"/>
      <c r="F9" s="5"/>
      <c r="G9" s="6"/>
      <c r="H9" s="6"/>
      <c r="K9" s="9"/>
      <c r="L9" s="9"/>
      <c r="M9" s="9">
        <v>5</v>
      </c>
    </row>
    <row r="10" spans="1:13" ht="20.100000000000001" customHeight="1" x14ac:dyDescent="0.25">
      <c r="A10" s="5"/>
      <c r="B10" s="7"/>
      <c r="C10" s="61"/>
      <c r="D10" s="62"/>
      <c r="E10" s="63"/>
      <c r="F10" s="5"/>
      <c r="G10" s="6"/>
      <c r="H10" s="6"/>
      <c r="K10" s="9"/>
      <c r="L10" s="9"/>
      <c r="M10" s="9">
        <v>6</v>
      </c>
    </row>
    <row r="11" spans="1:13" ht="17.25" customHeight="1" thickBot="1" x14ac:dyDescent="0.3">
      <c r="A11" s="5"/>
      <c r="B11" s="7"/>
      <c r="C11" s="64"/>
      <c r="D11" s="65"/>
      <c r="E11" s="66"/>
      <c r="F11" s="14"/>
      <c r="G11" s="15"/>
      <c r="H11" s="6"/>
    </row>
    <row r="12" spans="1:13" ht="6" customHeight="1" thickBot="1" x14ac:dyDescent="0.3">
      <c r="A12" s="5"/>
      <c r="B12" s="7"/>
      <c r="C12" s="7"/>
      <c r="D12" s="7"/>
      <c r="E12" s="7"/>
      <c r="F12" s="7"/>
      <c r="G12" s="7"/>
      <c r="H12" s="6"/>
    </row>
    <row r="13" spans="1:13" x14ac:dyDescent="0.25">
      <c r="A13" s="5"/>
      <c r="B13" s="16" t="s">
        <v>5</v>
      </c>
      <c r="C13" s="17" t="s">
        <v>6</v>
      </c>
      <c r="D13" s="17" t="s">
        <v>7</v>
      </c>
      <c r="E13" s="17" t="s">
        <v>8</v>
      </c>
      <c r="F13" s="17" t="s">
        <v>9</v>
      </c>
      <c r="G13" s="18" t="s">
        <v>10</v>
      </c>
      <c r="H13" s="6"/>
    </row>
    <row r="14" spans="1:13" x14ac:dyDescent="0.25">
      <c r="A14" s="5"/>
      <c r="B14" s="38"/>
      <c r="C14" s="39" t="s">
        <v>11</v>
      </c>
      <c r="D14" s="41">
        <v>7.8</v>
      </c>
      <c r="E14" s="42"/>
      <c r="F14" s="42"/>
      <c r="G14" s="50">
        <f t="shared" ref="G14" si="0">SUM(F14*D14)</f>
        <v>0</v>
      </c>
      <c r="H14" s="6"/>
    </row>
    <row r="15" spans="1:13" x14ac:dyDescent="0.25">
      <c r="A15" s="5"/>
      <c r="B15" s="38"/>
      <c r="C15" s="40"/>
      <c r="D15" s="41"/>
      <c r="E15" s="42"/>
      <c r="F15" s="42"/>
      <c r="G15" s="50"/>
      <c r="H15" s="6"/>
    </row>
    <row r="16" spans="1:13" x14ac:dyDescent="0.25">
      <c r="A16" s="5"/>
      <c r="B16" s="38"/>
      <c r="C16" s="40"/>
      <c r="D16" s="41"/>
      <c r="E16" s="42"/>
      <c r="F16" s="42"/>
      <c r="G16" s="50"/>
      <c r="H16" s="6"/>
    </row>
    <row r="17" spans="1:8" x14ac:dyDescent="0.25">
      <c r="A17" s="5"/>
      <c r="B17" s="38"/>
      <c r="C17" s="40"/>
      <c r="D17" s="41"/>
      <c r="E17" s="42"/>
      <c r="F17" s="42"/>
      <c r="G17" s="50"/>
      <c r="H17" s="6"/>
    </row>
    <row r="18" spans="1:8" x14ac:dyDescent="0.25">
      <c r="A18" s="5"/>
      <c r="B18" s="38"/>
      <c r="C18" s="40"/>
      <c r="D18" s="41"/>
      <c r="E18" s="42"/>
      <c r="F18" s="42"/>
      <c r="G18" s="50"/>
      <c r="H18" s="6"/>
    </row>
    <row r="19" spans="1:8" x14ac:dyDescent="0.25">
      <c r="A19" s="5"/>
      <c r="B19" s="38"/>
      <c r="C19" s="40"/>
      <c r="D19" s="41"/>
      <c r="E19" s="42"/>
      <c r="F19" s="42"/>
      <c r="G19" s="50"/>
      <c r="H19" s="6"/>
    </row>
    <row r="20" spans="1:8" x14ac:dyDescent="0.25">
      <c r="A20" s="5"/>
      <c r="B20" s="38"/>
      <c r="C20" s="39" t="s">
        <v>13</v>
      </c>
      <c r="D20" s="41">
        <v>9.3000000000000007</v>
      </c>
      <c r="E20" s="42"/>
      <c r="F20" s="42"/>
      <c r="G20" s="50">
        <f t="shared" ref="G20" si="1">SUM(F20*D20)</f>
        <v>0</v>
      </c>
      <c r="H20" s="6"/>
    </row>
    <row r="21" spans="1:8" x14ac:dyDescent="0.25">
      <c r="A21" s="5"/>
      <c r="B21" s="38"/>
      <c r="C21" s="40"/>
      <c r="D21" s="41"/>
      <c r="E21" s="42"/>
      <c r="F21" s="42"/>
      <c r="G21" s="50"/>
      <c r="H21" s="6"/>
    </row>
    <row r="22" spans="1:8" x14ac:dyDescent="0.25">
      <c r="A22" s="5"/>
      <c r="B22" s="38"/>
      <c r="C22" s="40"/>
      <c r="D22" s="41"/>
      <c r="E22" s="42"/>
      <c r="F22" s="42"/>
      <c r="G22" s="50"/>
      <c r="H22" s="6"/>
    </row>
    <row r="23" spans="1:8" x14ac:dyDescent="0.25">
      <c r="A23" s="5"/>
      <c r="B23" s="38"/>
      <c r="C23" s="40"/>
      <c r="D23" s="41"/>
      <c r="E23" s="42"/>
      <c r="F23" s="42"/>
      <c r="G23" s="50"/>
      <c r="H23" s="6"/>
    </row>
    <row r="24" spans="1:8" x14ac:dyDescent="0.25">
      <c r="A24" s="5"/>
      <c r="B24" s="38"/>
      <c r="C24" s="40"/>
      <c r="D24" s="41"/>
      <c r="E24" s="42"/>
      <c r="F24" s="42"/>
      <c r="G24" s="50"/>
      <c r="H24" s="6"/>
    </row>
    <row r="25" spans="1:8" x14ac:dyDescent="0.25">
      <c r="A25" s="5"/>
      <c r="B25" s="38"/>
      <c r="C25" s="40"/>
      <c r="D25" s="41"/>
      <c r="E25" s="42"/>
      <c r="F25" s="42"/>
      <c r="G25" s="50"/>
      <c r="H25" s="6"/>
    </row>
    <row r="26" spans="1:8" x14ac:dyDescent="0.25">
      <c r="A26" s="5"/>
      <c r="B26" s="38"/>
      <c r="C26" s="39" t="s">
        <v>14</v>
      </c>
      <c r="D26" s="41">
        <v>6.6</v>
      </c>
      <c r="E26" s="42"/>
      <c r="F26" s="42"/>
      <c r="G26" s="50">
        <f t="shared" ref="G26" si="2">SUM(F26*D26)</f>
        <v>0</v>
      </c>
      <c r="H26" s="6"/>
    </row>
    <row r="27" spans="1:8" x14ac:dyDescent="0.25">
      <c r="A27" s="5"/>
      <c r="B27" s="38"/>
      <c r="C27" s="40"/>
      <c r="D27" s="41"/>
      <c r="E27" s="42"/>
      <c r="F27" s="42"/>
      <c r="G27" s="50"/>
      <c r="H27" s="6"/>
    </row>
    <row r="28" spans="1:8" x14ac:dyDescent="0.25">
      <c r="A28" s="5"/>
      <c r="B28" s="38"/>
      <c r="C28" s="40"/>
      <c r="D28" s="41"/>
      <c r="E28" s="42"/>
      <c r="F28" s="42"/>
      <c r="G28" s="50"/>
      <c r="H28" s="6"/>
    </row>
    <row r="29" spans="1:8" x14ac:dyDescent="0.25">
      <c r="A29" s="5"/>
      <c r="B29" s="38"/>
      <c r="C29" s="40"/>
      <c r="D29" s="41"/>
      <c r="E29" s="42"/>
      <c r="F29" s="42"/>
      <c r="G29" s="50"/>
      <c r="H29" s="6"/>
    </row>
    <row r="30" spans="1:8" x14ac:dyDescent="0.25">
      <c r="A30" s="5"/>
      <c r="B30" s="38"/>
      <c r="C30" s="40"/>
      <c r="D30" s="41"/>
      <c r="E30" s="42"/>
      <c r="F30" s="42"/>
      <c r="G30" s="50"/>
      <c r="H30" s="6"/>
    </row>
    <row r="31" spans="1:8" x14ac:dyDescent="0.25">
      <c r="A31" s="5"/>
      <c r="B31" s="38"/>
      <c r="C31" s="40"/>
      <c r="D31" s="41"/>
      <c r="E31" s="42"/>
      <c r="F31" s="42"/>
      <c r="G31" s="50"/>
      <c r="H31" s="6"/>
    </row>
    <row r="32" spans="1:8" x14ac:dyDescent="0.25">
      <c r="A32" s="5"/>
      <c r="B32" s="38"/>
      <c r="C32" s="39" t="s">
        <v>15</v>
      </c>
      <c r="D32" s="41">
        <v>11.05</v>
      </c>
      <c r="E32" s="42"/>
      <c r="F32" s="42"/>
      <c r="G32" s="50">
        <f t="shared" ref="G32" si="3">SUM(F32*D32)</f>
        <v>0</v>
      </c>
      <c r="H32" s="6"/>
    </row>
    <row r="33" spans="1:8" x14ac:dyDescent="0.25">
      <c r="A33" s="5"/>
      <c r="B33" s="38"/>
      <c r="C33" s="40"/>
      <c r="D33" s="41"/>
      <c r="E33" s="42"/>
      <c r="F33" s="42"/>
      <c r="G33" s="50"/>
      <c r="H33" s="6"/>
    </row>
    <row r="34" spans="1:8" x14ac:dyDescent="0.25">
      <c r="A34" s="5"/>
      <c r="B34" s="38"/>
      <c r="C34" s="40"/>
      <c r="D34" s="41"/>
      <c r="E34" s="42"/>
      <c r="F34" s="42"/>
      <c r="G34" s="50"/>
      <c r="H34" s="6"/>
    </row>
    <row r="35" spans="1:8" x14ac:dyDescent="0.25">
      <c r="A35" s="5"/>
      <c r="B35" s="38"/>
      <c r="C35" s="40"/>
      <c r="D35" s="41"/>
      <c r="E35" s="42"/>
      <c r="F35" s="42"/>
      <c r="G35" s="50"/>
      <c r="H35" s="6"/>
    </row>
    <row r="36" spans="1:8" x14ac:dyDescent="0.25">
      <c r="A36" s="5"/>
      <c r="B36" s="38"/>
      <c r="C36" s="40"/>
      <c r="D36" s="41"/>
      <c r="E36" s="42"/>
      <c r="F36" s="42"/>
      <c r="G36" s="50"/>
      <c r="H36" s="6"/>
    </row>
    <row r="37" spans="1:8" x14ac:dyDescent="0.25">
      <c r="A37" s="5"/>
      <c r="B37" s="38"/>
      <c r="C37" s="40"/>
      <c r="D37" s="41"/>
      <c r="E37" s="42"/>
      <c r="F37" s="42"/>
      <c r="G37" s="50"/>
      <c r="H37" s="6"/>
    </row>
    <row r="38" spans="1:8" x14ac:dyDescent="0.25">
      <c r="A38" s="5"/>
      <c r="B38" s="38"/>
      <c r="C38" s="39" t="s">
        <v>17</v>
      </c>
      <c r="D38" s="41">
        <v>16.75</v>
      </c>
      <c r="E38" s="42"/>
      <c r="F38" s="42"/>
      <c r="G38" s="50">
        <f t="shared" ref="G38" si="4">SUM(F38*D38)</f>
        <v>0</v>
      </c>
      <c r="H38" s="6"/>
    </row>
    <row r="39" spans="1:8" x14ac:dyDescent="0.25">
      <c r="A39" s="5"/>
      <c r="B39" s="38"/>
      <c r="C39" s="40"/>
      <c r="D39" s="41"/>
      <c r="E39" s="42"/>
      <c r="F39" s="42"/>
      <c r="G39" s="50"/>
      <c r="H39" s="6"/>
    </row>
    <row r="40" spans="1:8" x14ac:dyDescent="0.25">
      <c r="A40" s="5"/>
      <c r="B40" s="38"/>
      <c r="C40" s="40"/>
      <c r="D40" s="41"/>
      <c r="E40" s="42"/>
      <c r="F40" s="42"/>
      <c r="G40" s="50"/>
      <c r="H40" s="6"/>
    </row>
    <row r="41" spans="1:8" x14ac:dyDescent="0.25">
      <c r="A41" s="5"/>
      <c r="B41" s="38"/>
      <c r="C41" s="40"/>
      <c r="D41" s="41"/>
      <c r="E41" s="42"/>
      <c r="F41" s="42"/>
      <c r="G41" s="50"/>
      <c r="H41" s="6"/>
    </row>
    <row r="42" spans="1:8" x14ac:dyDescent="0.25">
      <c r="A42" s="5"/>
      <c r="B42" s="38"/>
      <c r="C42" s="40"/>
      <c r="D42" s="41"/>
      <c r="E42" s="42"/>
      <c r="F42" s="42"/>
      <c r="G42" s="50"/>
      <c r="H42" s="6"/>
    </row>
    <row r="43" spans="1:8" x14ac:dyDescent="0.25">
      <c r="A43" s="5"/>
      <c r="B43" s="38"/>
      <c r="C43" s="40"/>
      <c r="D43" s="41"/>
      <c r="E43" s="42"/>
      <c r="F43" s="42"/>
      <c r="G43" s="50"/>
      <c r="H43" s="6"/>
    </row>
    <row r="44" spans="1:8" x14ac:dyDescent="0.25">
      <c r="A44" s="5"/>
      <c r="B44" s="38"/>
      <c r="C44" s="39" t="s">
        <v>18</v>
      </c>
      <c r="D44" s="41">
        <v>4.8499999999999996</v>
      </c>
      <c r="E44" s="42"/>
      <c r="F44" s="42"/>
      <c r="G44" s="50">
        <f t="shared" ref="G44" si="5">SUM(F44*D44)</f>
        <v>0</v>
      </c>
      <c r="H44" s="6"/>
    </row>
    <row r="45" spans="1:8" x14ac:dyDescent="0.25">
      <c r="A45" s="5"/>
      <c r="B45" s="38"/>
      <c r="C45" s="40"/>
      <c r="D45" s="41"/>
      <c r="E45" s="42"/>
      <c r="F45" s="42"/>
      <c r="G45" s="50"/>
      <c r="H45" s="6"/>
    </row>
    <row r="46" spans="1:8" x14ac:dyDescent="0.25">
      <c r="A46" s="5"/>
      <c r="B46" s="38"/>
      <c r="C46" s="40"/>
      <c r="D46" s="41"/>
      <c r="E46" s="42"/>
      <c r="F46" s="42"/>
      <c r="G46" s="50"/>
      <c r="H46" s="6"/>
    </row>
    <row r="47" spans="1:8" x14ac:dyDescent="0.25">
      <c r="A47" s="5"/>
      <c r="B47" s="38"/>
      <c r="C47" s="40"/>
      <c r="D47" s="41"/>
      <c r="E47" s="42"/>
      <c r="F47" s="42"/>
      <c r="G47" s="50"/>
      <c r="H47" s="6"/>
    </row>
    <row r="48" spans="1:8" x14ac:dyDescent="0.25">
      <c r="A48" s="5"/>
      <c r="B48" s="38"/>
      <c r="C48" s="40"/>
      <c r="D48" s="41"/>
      <c r="E48" s="42"/>
      <c r="F48" s="42"/>
      <c r="G48" s="50"/>
      <c r="H48" s="6"/>
    </row>
    <row r="49" spans="1:8" ht="15.75" thickBot="1" x14ac:dyDescent="0.3">
      <c r="A49" s="5"/>
      <c r="B49" s="44"/>
      <c r="C49" s="45"/>
      <c r="D49" s="46"/>
      <c r="E49" s="48"/>
      <c r="F49" s="48"/>
      <c r="G49" s="78"/>
      <c r="H49" s="6"/>
    </row>
    <row r="50" spans="1:8" s="7" customFormat="1" ht="6" customHeight="1" thickBot="1" x14ac:dyDescent="0.3">
      <c r="A50" s="14"/>
      <c r="B50" s="19"/>
      <c r="C50" s="19"/>
      <c r="D50" s="20"/>
      <c r="E50" s="19"/>
      <c r="F50" s="19"/>
      <c r="G50" s="20"/>
      <c r="H50" s="15"/>
    </row>
    <row r="51" spans="1:8" s="7" customFormat="1" ht="6" customHeight="1" thickBot="1" x14ac:dyDescent="0.3">
      <c r="A51" s="1"/>
      <c r="B51" s="21"/>
      <c r="C51" s="21"/>
      <c r="D51" s="22"/>
      <c r="E51" s="21"/>
      <c r="F51" s="21"/>
      <c r="G51" s="22"/>
      <c r="H51" s="3"/>
    </row>
    <row r="52" spans="1:8" ht="19.5" thickBot="1" x14ac:dyDescent="0.35">
      <c r="A52" s="5"/>
      <c r="B52" s="67" t="s">
        <v>0</v>
      </c>
      <c r="C52" s="68"/>
      <c r="D52" s="68"/>
      <c r="E52" s="68"/>
      <c r="F52" s="68"/>
      <c r="G52" s="69"/>
      <c r="H52" s="6"/>
    </row>
    <row r="53" spans="1:8" s="7" customFormat="1" ht="6" customHeight="1" thickBot="1" x14ac:dyDescent="0.3">
      <c r="A53" s="5"/>
      <c r="B53" s="23"/>
      <c r="C53" s="23"/>
      <c r="D53" s="24"/>
      <c r="E53" s="23"/>
      <c r="F53" s="23"/>
      <c r="G53" s="24"/>
      <c r="H53" s="6"/>
    </row>
    <row r="54" spans="1:8" s="7" customFormat="1" ht="15" customHeight="1" x14ac:dyDescent="0.25">
      <c r="A54" s="5"/>
      <c r="B54" s="8" t="str">
        <f>B4</f>
        <v>Name:</v>
      </c>
      <c r="C54" s="70" t="str">
        <f>IF(C4="","",C4)</f>
        <v/>
      </c>
      <c r="D54" s="70"/>
      <c r="E54" s="71"/>
      <c r="F54" s="25"/>
      <c r="G54" s="26"/>
      <c r="H54" s="6"/>
    </row>
    <row r="55" spans="1:8" s="7" customFormat="1" ht="15" customHeight="1" x14ac:dyDescent="0.25">
      <c r="A55" s="5"/>
      <c r="B55" s="10" t="str">
        <f t="shared" ref="B55:B57" si="6">B5</f>
        <v>Telephone:</v>
      </c>
      <c r="C55" s="51" t="str">
        <f t="shared" ref="C55:C60" si="7">IF(C5="","",C5)</f>
        <v/>
      </c>
      <c r="D55" s="51"/>
      <c r="E55" s="52"/>
      <c r="F55" s="27"/>
      <c r="G55" s="28"/>
      <c r="H55" s="6"/>
    </row>
    <row r="56" spans="1:8" s="7" customFormat="1" ht="15" customHeight="1" x14ac:dyDescent="0.25">
      <c r="A56" s="5"/>
      <c r="B56" s="11" t="str">
        <f t="shared" si="6"/>
        <v>Mobile:</v>
      </c>
      <c r="C56" s="51" t="str">
        <f t="shared" si="7"/>
        <v/>
      </c>
      <c r="D56" s="51"/>
      <c r="E56" s="52"/>
      <c r="F56" s="27"/>
      <c r="G56" s="28"/>
      <c r="H56" s="6"/>
    </row>
    <row r="57" spans="1:8" s="7" customFormat="1" ht="15" customHeight="1" thickBot="1" x14ac:dyDescent="0.3">
      <c r="A57" s="5"/>
      <c r="B57" s="13" t="str">
        <f t="shared" si="6"/>
        <v>Address:</v>
      </c>
      <c r="C57" s="53" t="str">
        <f t="shared" si="7"/>
        <v/>
      </c>
      <c r="D57" s="53"/>
      <c r="E57" s="54"/>
      <c r="F57" s="27"/>
      <c r="G57" s="28"/>
      <c r="H57" s="6"/>
    </row>
    <row r="58" spans="1:8" s="7" customFormat="1" ht="15" customHeight="1" x14ac:dyDescent="0.25">
      <c r="A58" s="5"/>
      <c r="C58" s="55" t="str">
        <f t="shared" si="7"/>
        <v/>
      </c>
      <c r="D58" s="56"/>
      <c r="E58" s="57"/>
      <c r="F58" s="27"/>
      <c r="G58" s="28"/>
      <c r="H58" s="6"/>
    </row>
    <row r="59" spans="1:8" s="7" customFormat="1" ht="15" customHeight="1" x14ac:dyDescent="0.25">
      <c r="A59" s="5"/>
      <c r="C59" s="55" t="str">
        <f t="shared" si="7"/>
        <v/>
      </c>
      <c r="D59" s="56"/>
      <c r="E59" s="57"/>
      <c r="F59" s="27"/>
      <c r="G59" s="28"/>
      <c r="H59" s="6"/>
    </row>
    <row r="60" spans="1:8" s="7" customFormat="1" ht="15" customHeight="1" x14ac:dyDescent="0.25">
      <c r="A60" s="5"/>
      <c r="C60" s="55" t="str">
        <f t="shared" si="7"/>
        <v/>
      </c>
      <c r="D60" s="56"/>
      <c r="E60" s="57"/>
      <c r="F60" s="27"/>
      <c r="G60" s="28"/>
      <c r="H60" s="6"/>
    </row>
    <row r="61" spans="1:8" s="7" customFormat="1" ht="15" customHeight="1" thickBot="1" x14ac:dyDescent="0.3">
      <c r="A61" s="5"/>
      <c r="C61" s="58"/>
      <c r="D61" s="59"/>
      <c r="E61" s="60"/>
      <c r="F61" s="29"/>
      <c r="G61" s="30"/>
      <c r="H61" s="6"/>
    </row>
    <row r="62" spans="1:8" s="7" customFormat="1" ht="6" customHeight="1" thickBot="1" x14ac:dyDescent="0.3">
      <c r="A62" s="5"/>
      <c r="B62" s="23"/>
      <c r="C62" s="23"/>
      <c r="D62" s="24"/>
      <c r="E62" s="23"/>
      <c r="F62" s="23"/>
      <c r="G62" s="24"/>
      <c r="H62" s="6"/>
    </row>
    <row r="63" spans="1:8" x14ac:dyDescent="0.25">
      <c r="A63" s="5"/>
      <c r="B63" s="16" t="s">
        <v>5</v>
      </c>
      <c r="C63" s="17" t="s">
        <v>6</v>
      </c>
      <c r="D63" s="17" t="s">
        <v>7</v>
      </c>
      <c r="E63" s="17" t="s">
        <v>8</v>
      </c>
      <c r="F63" s="17" t="s">
        <v>9</v>
      </c>
      <c r="G63" s="18" t="s">
        <v>10</v>
      </c>
      <c r="H63" s="6"/>
    </row>
    <row r="64" spans="1:8" x14ac:dyDescent="0.25">
      <c r="A64" s="5"/>
      <c r="B64" s="38"/>
      <c r="C64" s="39" t="s">
        <v>19</v>
      </c>
      <c r="D64" s="41">
        <v>3.5</v>
      </c>
      <c r="E64" s="42"/>
      <c r="F64" s="42"/>
      <c r="G64" s="50">
        <f>SUM(F64*D64)</f>
        <v>0</v>
      </c>
      <c r="H64" s="6"/>
    </row>
    <row r="65" spans="1:8" x14ac:dyDescent="0.25">
      <c r="A65" s="5"/>
      <c r="B65" s="38"/>
      <c r="C65" s="40"/>
      <c r="D65" s="41"/>
      <c r="E65" s="42"/>
      <c r="F65" s="42"/>
      <c r="G65" s="50"/>
      <c r="H65" s="6"/>
    </row>
    <row r="66" spans="1:8" x14ac:dyDescent="0.25">
      <c r="A66" s="5"/>
      <c r="B66" s="38"/>
      <c r="C66" s="40"/>
      <c r="D66" s="41"/>
      <c r="E66" s="42"/>
      <c r="F66" s="42"/>
      <c r="G66" s="50"/>
      <c r="H66" s="6"/>
    </row>
    <row r="67" spans="1:8" x14ac:dyDescent="0.25">
      <c r="A67" s="5"/>
      <c r="B67" s="38"/>
      <c r="C67" s="40"/>
      <c r="D67" s="41"/>
      <c r="E67" s="42"/>
      <c r="F67" s="42"/>
      <c r="G67" s="50"/>
      <c r="H67" s="6"/>
    </row>
    <row r="68" spans="1:8" x14ac:dyDescent="0.25">
      <c r="A68" s="5"/>
      <c r="B68" s="38"/>
      <c r="C68" s="40"/>
      <c r="D68" s="41"/>
      <c r="E68" s="42"/>
      <c r="F68" s="42"/>
      <c r="G68" s="50"/>
      <c r="H68" s="6"/>
    </row>
    <row r="69" spans="1:8" x14ac:dyDescent="0.25">
      <c r="A69" s="5"/>
      <c r="B69" s="38"/>
      <c r="C69" s="40"/>
      <c r="D69" s="41"/>
      <c r="E69" s="42"/>
      <c r="F69" s="42"/>
      <c r="G69" s="50"/>
      <c r="H69" s="6"/>
    </row>
    <row r="70" spans="1:8" x14ac:dyDescent="0.25">
      <c r="A70" s="5"/>
      <c r="B70" s="38"/>
      <c r="C70" s="39" t="s">
        <v>16</v>
      </c>
      <c r="D70" s="41">
        <v>3.54</v>
      </c>
      <c r="E70" s="40" t="s">
        <v>22</v>
      </c>
      <c r="F70" s="42"/>
      <c r="G70" s="50">
        <f>SUM(F70*D70)</f>
        <v>0</v>
      </c>
      <c r="H70" s="6"/>
    </row>
    <row r="71" spans="1:8" x14ac:dyDescent="0.25">
      <c r="A71" s="5"/>
      <c r="B71" s="38"/>
      <c r="C71" s="40"/>
      <c r="D71" s="41"/>
      <c r="E71" s="40"/>
      <c r="F71" s="42"/>
      <c r="G71" s="50"/>
      <c r="H71" s="6"/>
    </row>
    <row r="72" spans="1:8" x14ac:dyDescent="0.25">
      <c r="A72" s="5"/>
      <c r="B72" s="38"/>
      <c r="C72" s="40"/>
      <c r="D72" s="41"/>
      <c r="E72" s="40"/>
      <c r="F72" s="42"/>
      <c r="G72" s="50"/>
      <c r="H72" s="6"/>
    </row>
    <row r="73" spans="1:8" x14ac:dyDescent="0.25">
      <c r="A73" s="5"/>
      <c r="B73" s="38"/>
      <c r="C73" s="40"/>
      <c r="D73" s="41"/>
      <c r="E73" s="40"/>
      <c r="F73" s="42"/>
      <c r="G73" s="50"/>
      <c r="H73" s="6"/>
    </row>
    <row r="74" spans="1:8" x14ac:dyDescent="0.25">
      <c r="A74" s="5"/>
      <c r="B74" s="38"/>
      <c r="C74" s="40"/>
      <c r="D74" s="41"/>
      <c r="E74" s="40"/>
      <c r="F74" s="42"/>
      <c r="G74" s="50"/>
      <c r="H74" s="6"/>
    </row>
    <row r="75" spans="1:8" x14ac:dyDescent="0.25">
      <c r="A75" s="5"/>
      <c r="B75" s="38"/>
      <c r="C75" s="40"/>
      <c r="D75" s="41"/>
      <c r="E75" s="40"/>
      <c r="F75" s="42"/>
      <c r="G75" s="50"/>
      <c r="H75" s="6"/>
    </row>
    <row r="76" spans="1:8" x14ac:dyDescent="0.25">
      <c r="A76" s="5"/>
      <c r="B76" s="38"/>
      <c r="C76" s="39" t="s">
        <v>20</v>
      </c>
      <c r="D76" s="41">
        <v>5.95</v>
      </c>
      <c r="E76" s="39" t="s">
        <v>29</v>
      </c>
      <c r="F76" s="42">
        <v>1</v>
      </c>
      <c r="G76" s="43">
        <f>SUM(F76*D76)-D76</f>
        <v>0</v>
      </c>
      <c r="H76" s="6"/>
    </row>
    <row r="77" spans="1:8" x14ac:dyDescent="0.25">
      <c r="A77" s="5"/>
      <c r="B77" s="38"/>
      <c r="C77" s="40"/>
      <c r="D77" s="41"/>
      <c r="E77" s="39"/>
      <c r="F77" s="42"/>
      <c r="G77" s="43"/>
      <c r="H77" s="6"/>
    </row>
    <row r="78" spans="1:8" x14ac:dyDescent="0.25">
      <c r="A78" s="5"/>
      <c r="B78" s="38"/>
      <c r="C78" s="40"/>
      <c r="D78" s="41"/>
      <c r="E78" s="39"/>
      <c r="F78" s="42"/>
      <c r="G78" s="43"/>
      <c r="H78" s="6"/>
    </row>
    <row r="79" spans="1:8" x14ac:dyDescent="0.25">
      <c r="A79" s="5"/>
      <c r="B79" s="38"/>
      <c r="C79" s="40"/>
      <c r="D79" s="41"/>
      <c r="E79" s="39"/>
      <c r="F79" s="42"/>
      <c r="G79" s="43"/>
      <c r="H79" s="6"/>
    </row>
    <row r="80" spans="1:8" x14ac:dyDescent="0.25">
      <c r="A80" s="5"/>
      <c r="B80" s="38"/>
      <c r="C80" s="40"/>
      <c r="D80" s="41"/>
      <c r="E80" s="39"/>
      <c r="F80" s="42"/>
      <c r="G80" s="43"/>
      <c r="H80" s="6"/>
    </row>
    <row r="81" spans="1:8" x14ac:dyDescent="0.25">
      <c r="A81" s="5"/>
      <c r="B81" s="38"/>
      <c r="C81" s="40"/>
      <c r="D81" s="41"/>
      <c r="E81" s="39"/>
      <c r="F81" s="42"/>
      <c r="G81" s="43"/>
      <c r="H81" s="6"/>
    </row>
    <row r="82" spans="1:8" x14ac:dyDescent="0.25">
      <c r="A82" s="5"/>
      <c r="B82" s="38"/>
      <c r="C82" s="39" t="s">
        <v>21</v>
      </c>
      <c r="D82" s="41">
        <v>1.75</v>
      </c>
      <c r="E82" s="39" t="s">
        <v>29</v>
      </c>
      <c r="F82" s="42">
        <v>1</v>
      </c>
      <c r="G82" s="43">
        <f>SUM(F82*D82)-D82</f>
        <v>0</v>
      </c>
      <c r="H82" s="6"/>
    </row>
    <row r="83" spans="1:8" x14ac:dyDescent="0.25">
      <c r="A83" s="5"/>
      <c r="B83" s="38"/>
      <c r="C83" s="40"/>
      <c r="D83" s="41"/>
      <c r="E83" s="39"/>
      <c r="F83" s="42"/>
      <c r="G83" s="43"/>
      <c r="H83" s="6"/>
    </row>
    <row r="84" spans="1:8" x14ac:dyDescent="0.25">
      <c r="A84" s="5"/>
      <c r="B84" s="38"/>
      <c r="C84" s="40"/>
      <c r="D84" s="41"/>
      <c r="E84" s="39"/>
      <c r="F84" s="42"/>
      <c r="G84" s="43"/>
      <c r="H84" s="6"/>
    </row>
    <row r="85" spans="1:8" x14ac:dyDescent="0.25">
      <c r="A85" s="5"/>
      <c r="B85" s="38"/>
      <c r="C85" s="40"/>
      <c r="D85" s="41"/>
      <c r="E85" s="39"/>
      <c r="F85" s="42"/>
      <c r="G85" s="43"/>
      <c r="H85" s="6"/>
    </row>
    <row r="86" spans="1:8" x14ac:dyDescent="0.25">
      <c r="A86" s="5"/>
      <c r="B86" s="38"/>
      <c r="C86" s="40"/>
      <c r="D86" s="41"/>
      <c r="E86" s="39"/>
      <c r="F86" s="42"/>
      <c r="G86" s="43"/>
      <c r="H86" s="6"/>
    </row>
    <row r="87" spans="1:8" ht="15.75" thickBot="1" x14ac:dyDescent="0.3">
      <c r="A87" s="5"/>
      <c r="B87" s="44"/>
      <c r="C87" s="45"/>
      <c r="D87" s="46"/>
      <c r="E87" s="47"/>
      <c r="F87" s="48"/>
      <c r="G87" s="49"/>
      <c r="H87" s="6"/>
    </row>
    <row r="88" spans="1:8" ht="6" customHeight="1" thickBot="1" x14ac:dyDescent="0.3">
      <c r="A88" s="5"/>
      <c r="B88" s="7"/>
      <c r="C88" s="7"/>
      <c r="D88" s="7"/>
      <c r="E88" s="7"/>
      <c r="F88" s="7"/>
      <c r="G88" s="7"/>
      <c r="H88" s="6"/>
    </row>
    <row r="89" spans="1:8" ht="20.100000000000001" customHeight="1" thickBot="1" x14ac:dyDescent="0.35">
      <c r="A89" s="5"/>
      <c r="B89" s="7"/>
      <c r="C89" s="31"/>
      <c r="D89" s="7"/>
      <c r="E89" s="32" t="s">
        <v>28</v>
      </c>
      <c r="F89" s="33">
        <f>SUM(F14+F20+F26+F32+F38+F44+F64+F70+F76+F82)</f>
        <v>2</v>
      </c>
      <c r="G89" s="34">
        <f>SUM(G14+G20+G26+G32+G38+G44+G64+G70+G76+G82)</f>
        <v>0</v>
      </c>
      <c r="H89" s="6"/>
    </row>
    <row r="90" spans="1:8" ht="6" customHeight="1" x14ac:dyDescent="0.25">
      <c r="A90" s="5"/>
      <c r="B90" s="7"/>
      <c r="C90" s="7"/>
      <c r="D90" s="7"/>
      <c r="E90" s="7"/>
      <c r="F90" s="7"/>
      <c r="G90" s="7"/>
      <c r="H90" s="6"/>
    </row>
    <row r="91" spans="1:8" ht="18.75" x14ac:dyDescent="0.25">
      <c r="A91" s="5"/>
      <c r="B91" s="37" t="s">
        <v>23</v>
      </c>
      <c r="C91" s="37"/>
      <c r="D91" s="37"/>
      <c r="E91" s="37"/>
      <c r="F91" s="37"/>
      <c r="G91" s="37"/>
      <c r="H91" s="6"/>
    </row>
    <row r="92" spans="1:8" ht="18.75" x14ac:dyDescent="0.25">
      <c r="A92" s="5"/>
      <c r="B92" s="37" t="s">
        <v>24</v>
      </c>
      <c r="C92" s="37"/>
      <c r="D92" s="37"/>
      <c r="E92" s="37"/>
      <c r="F92" s="37"/>
      <c r="G92" s="37"/>
      <c r="H92" s="6"/>
    </row>
    <row r="93" spans="1:8" ht="18.75" x14ac:dyDescent="0.3">
      <c r="A93" s="5"/>
      <c r="B93" s="35" t="s">
        <v>25</v>
      </c>
      <c r="C93" s="7"/>
      <c r="D93" s="7"/>
      <c r="E93" s="7"/>
      <c r="F93" s="7"/>
      <c r="G93" s="7"/>
      <c r="H93" s="6"/>
    </row>
    <row r="94" spans="1:8" ht="18.75" x14ac:dyDescent="0.3">
      <c r="A94" s="5"/>
      <c r="B94" s="35" t="s">
        <v>27</v>
      </c>
      <c r="C94" s="7"/>
      <c r="D94" s="7"/>
      <c r="E94" s="7"/>
      <c r="F94" s="7"/>
      <c r="G94" s="7"/>
      <c r="H94" s="6"/>
    </row>
    <row r="95" spans="1:8" ht="18.75" x14ac:dyDescent="0.3">
      <c r="A95" s="5"/>
      <c r="B95" s="35" t="s">
        <v>26</v>
      </c>
      <c r="C95" s="35"/>
      <c r="D95" s="35"/>
      <c r="E95" s="35"/>
      <c r="F95" s="35"/>
      <c r="G95" s="35"/>
      <c r="H95" s="6"/>
    </row>
    <row r="96" spans="1:8" ht="18.75" x14ac:dyDescent="0.3">
      <c r="A96" s="5"/>
      <c r="B96" s="7"/>
      <c r="C96" s="35"/>
      <c r="D96" s="35"/>
      <c r="E96" s="35"/>
      <c r="F96" s="35"/>
      <c r="G96" s="35"/>
      <c r="H96" s="6"/>
    </row>
    <row r="97" spans="1:8" ht="18.75" x14ac:dyDescent="0.3">
      <c r="A97" s="5"/>
      <c r="B97" s="7"/>
      <c r="C97" s="35"/>
      <c r="D97" s="35"/>
      <c r="E97" s="35"/>
      <c r="F97" s="35"/>
      <c r="G97" s="35"/>
      <c r="H97" s="6"/>
    </row>
    <row r="98" spans="1:8" x14ac:dyDescent="0.25">
      <c r="A98" s="5"/>
      <c r="B98" s="7"/>
      <c r="C98" s="7"/>
      <c r="D98" s="7"/>
      <c r="E98" s="7"/>
      <c r="F98" s="7"/>
      <c r="G98" s="7"/>
      <c r="H98" s="6"/>
    </row>
    <row r="99" spans="1:8" x14ac:dyDescent="0.25">
      <c r="A99" s="5"/>
      <c r="B99" s="7"/>
      <c r="C99" s="7"/>
      <c r="D99" s="7"/>
      <c r="E99" s="7"/>
      <c r="F99" s="7"/>
      <c r="G99" s="7"/>
      <c r="H99" s="6"/>
    </row>
    <row r="100" spans="1:8" ht="12" customHeight="1" x14ac:dyDescent="0.25">
      <c r="A100" s="5"/>
      <c r="B100" s="7"/>
      <c r="C100" s="7"/>
      <c r="D100" s="7"/>
      <c r="E100" s="7"/>
      <c r="F100" s="7"/>
      <c r="G100" s="7"/>
      <c r="H100" s="6"/>
    </row>
    <row r="101" spans="1:8" ht="13.5" customHeight="1" x14ac:dyDescent="0.25">
      <c r="A101" s="5"/>
      <c r="B101" s="7"/>
      <c r="C101" s="7"/>
      <c r="D101" s="7"/>
      <c r="E101" s="7"/>
      <c r="F101" s="7"/>
      <c r="G101" s="7"/>
      <c r="H101" s="6"/>
    </row>
    <row r="102" spans="1:8" ht="6" customHeight="1" thickBot="1" x14ac:dyDescent="0.3">
      <c r="A102" s="14"/>
      <c r="B102" s="36"/>
      <c r="C102" s="36"/>
      <c r="D102" s="36"/>
      <c r="E102" s="36"/>
      <c r="F102" s="36"/>
      <c r="G102" s="36"/>
      <c r="H102" s="15"/>
    </row>
    <row r="103" spans="1:8" x14ac:dyDescent="0.25"/>
    <row r="104" spans="1:8" hidden="1" x14ac:dyDescent="0.25"/>
  </sheetData>
  <sheetProtection algorithmName="SHA-512" hashValue="46hQ9Dv53zav5QXSf78BtMAK+vlJHoudF2laBVlCjvfXswA9ksk24qc5Z6Ge9k7ccv7ao0x+4IOZuCAodyoyOg==" saltValue="dHJ/HyptsHxxVX4rX3Zv2A==" spinCount="100000" sheet="1" objects="1" scenarios="1"/>
  <mergeCells count="80">
    <mergeCell ref="B14:B19"/>
    <mergeCell ref="D20:D25"/>
    <mergeCell ref="E20:E25"/>
    <mergeCell ref="F20:F25"/>
    <mergeCell ref="G20:G25"/>
    <mergeCell ref="C14:C19"/>
    <mergeCell ref="E14:E19"/>
    <mergeCell ref="D14:D19"/>
    <mergeCell ref="G14:G19"/>
    <mergeCell ref="F14:F19"/>
    <mergeCell ref="G70:G75"/>
    <mergeCell ref="B44:B49"/>
    <mergeCell ref="C44:C49"/>
    <mergeCell ref="D44:D49"/>
    <mergeCell ref="E44:E49"/>
    <mergeCell ref="F44:F49"/>
    <mergeCell ref="G44:G49"/>
    <mergeCell ref="B70:B75"/>
    <mergeCell ref="C70:C75"/>
    <mergeCell ref="D70:D75"/>
    <mergeCell ref="E70:E75"/>
    <mergeCell ref="F70:F75"/>
    <mergeCell ref="C55:E55"/>
    <mergeCell ref="B2:G2"/>
    <mergeCell ref="C4:E4"/>
    <mergeCell ref="C5:E5"/>
    <mergeCell ref="C6:E6"/>
    <mergeCell ref="C7:E7"/>
    <mergeCell ref="C8:E8"/>
    <mergeCell ref="B38:B43"/>
    <mergeCell ref="C38:C43"/>
    <mergeCell ref="D38:D43"/>
    <mergeCell ref="E38:E43"/>
    <mergeCell ref="F38:F43"/>
    <mergeCell ref="G38:G43"/>
    <mergeCell ref="B32:B37"/>
    <mergeCell ref="C32:C37"/>
    <mergeCell ref="D32:D37"/>
    <mergeCell ref="C9:E9"/>
    <mergeCell ref="C10:E10"/>
    <mergeCell ref="C11:E11"/>
    <mergeCell ref="B52:G52"/>
    <mergeCell ref="C54:E54"/>
    <mergeCell ref="E32:E37"/>
    <mergeCell ref="F32:F37"/>
    <mergeCell ref="G32:G37"/>
    <mergeCell ref="B26:B31"/>
    <mergeCell ref="C26:C31"/>
    <mergeCell ref="D26:D31"/>
    <mergeCell ref="E26:E31"/>
    <mergeCell ref="F26:F31"/>
    <mergeCell ref="G26:G31"/>
    <mergeCell ref="B20:B25"/>
    <mergeCell ref="C20:C25"/>
    <mergeCell ref="G64:G69"/>
    <mergeCell ref="C56:E56"/>
    <mergeCell ref="C57:E57"/>
    <mergeCell ref="C58:E58"/>
    <mergeCell ref="C59:E59"/>
    <mergeCell ref="C60:E60"/>
    <mergeCell ref="C61:E61"/>
    <mergeCell ref="B64:B69"/>
    <mergeCell ref="C64:C69"/>
    <mergeCell ref="D64:D69"/>
    <mergeCell ref="E64:E69"/>
    <mergeCell ref="F64:F69"/>
    <mergeCell ref="B91:G91"/>
    <mergeCell ref="B92:G92"/>
    <mergeCell ref="B76:B81"/>
    <mergeCell ref="C76:C81"/>
    <mergeCell ref="D76:D81"/>
    <mergeCell ref="E76:E81"/>
    <mergeCell ref="F76:F81"/>
    <mergeCell ref="G76:G81"/>
    <mergeCell ref="B82:B87"/>
    <mergeCell ref="C82:C87"/>
    <mergeCell ref="D82:D87"/>
    <mergeCell ref="E82:E87"/>
    <mergeCell ref="F82:F87"/>
    <mergeCell ref="G82:G87"/>
  </mergeCells>
  <dataValidations count="4">
    <dataValidation type="list" allowBlank="1" showInputMessage="1" showErrorMessage="1" errorTitle="Size" error="If a quantity is stipulated that is not 0 a size is required." sqref="E14:E49">
      <formula1>$K$4:$K$6</formula1>
    </dataValidation>
    <dataValidation type="list" allowBlank="1" showInputMessage="1" showErrorMessage="1" errorTitle="Size" error="If a quantity is stipulated that is not 0 a size is required." sqref="E64:E69">
      <formula1>$L$4:$L$6</formula1>
    </dataValidation>
    <dataValidation type="list" errorStyle="information" allowBlank="1" showInputMessage="1" showErrorMessage="1" errorTitle="Quantity" error="Please select the number of items required." sqref="F14:F49 F64:F69 F70:F75">
      <formula1>$M$4:$M$10</formula1>
    </dataValidation>
    <dataValidation type="list" errorStyle="information" allowBlank="1" showInputMessage="1" showErrorMessage="1" errorTitle="Quantity" error="1 Free item will be given to all September starters." sqref="F76:F87">
      <formula1>$M$5:$M$10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Poplar Farm Uniform Order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2018-05-16T12:48:03Z</cp:lastPrinted>
  <dcterms:created xsi:type="dcterms:W3CDTF">2018-05-16T11:34:25Z</dcterms:created>
  <dcterms:modified xsi:type="dcterms:W3CDTF">2018-05-16T14:24:37Z</dcterms:modified>
</cp:coreProperties>
</file>